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PACS File Layout" sheetId="1" r:id="rId1"/>
  </sheets>
  <definedNames>
    <definedName name="_xlnm.Print_Area" localSheetId="0">'PACS File Layout'!$A$1:$G$96</definedName>
  </definedNames>
  <calcPr calcId="145621"/>
</workbook>
</file>

<file path=xl/calcChain.xml><?xml version="1.0" encoding="utf-8"?>
<calcChain xmlns="http://schemas.openxmlformats.org/spreadsheetml/2006/main">
  <c r="D65" i="1" l="1"/>
  <c r="C66" i="1"/>
  <c r="D66" i="1"/>
  <c r="C67" i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82" i="1" s="1"/>
  <c r="D82" i="1" s="1"/>
  <c r="C10" i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D39" i="1"/>
  <c r="C40" i="1"/>
  <c r="D40" i="1"/>
  <c r="C41" i="1" s="1"/>
  <c r="D41" i="1" s="1"/>
  <c r="C42" i="1" s="1"/>
  <c r="D42" i="1" s="1"/>
  <c r="C43" i="1" s="1"/>
  <c r="D43" i="1" s="1"/>
  <c r="C44" i="1" s="1"/>
  <c r="D44" i="1" s="1"/>
  <c r="C45" i="1" s="1"/>
  <c r="D45" i="1" s="1"/>
  <c r="C46" i="1" s="1"/>
  <c r="D46" i="1" s="1"/>
  <c r="C47" i="1" s="1"/>
  <c r="D47" i="1" s="1"/>
  <c r="C48" i="1" s="1"/>
  <c r="D48" i="1" s="1"/>
  <c r="C49" i="1" s="1"/>
  <c r="D49" i="1" s="1"/>
  <c r="C50" i="1" s="1"/>
  <c r="D50" i="1" s="1"/>
  <c r="C51" i="1" s="1"/>
  <c r="D51" i="1" s="1"/>
  <c r="C52" i="1" s="1"/>
  <c r="D52" i="1" s="1"/>
  <c r="C53" i="1" s="1"/>
  <c r="D53" i="1" s="1"/>
  <c r="C54" i="1" s="1"/>
  <c r="D54" i="1" s="1"/>
  <c r="C55" i="1" s="1"/>
  <c r="D55" i="1" s="1"/>
  <c r="C56" i="1" s="1"/>
  <c r="D56" i="1" s="1"/>
  <c r="C57" i="1" s="1"/>
  <c r="D57" i="1" s="1"/>
  <c r="C58" i="1" s="1"/>
  <c r="D58" i="1" s="1"/>
  <c r="C59" i="1" s="1"/>
  <c r="D59" i="1" s="1"/>
  <c r="C60" i="1" s="1"/>
  <c r="D60" i="1" s="1"/>
  <c r="C61" i="1" s="1"/>
  <c r="D61" i="1" s="1"/>
  <c r="C62" i="1" s="1"/>
  <c r="D62" i="1" s="1"/>
  <c r="C63" i="1" s="1"/>
  <c r="D63" i="1" s="1"/>
  <c r="C64" i="1" s="1"/>
  <c r="D64" i="1" s="1"/>
  <c r="D88" i="1"/>
  <c r="C89" i="1"/>
  <c r="D89" i="1"/>
  <c r="C90" i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</calcChain>
</file>

<file path=xl/sharedStrings.xml><?xml version="1.0" encoding="utf-8"?>
<sst xmlns="http://schemas.openxmlformats.org/spreadsheetml/2006/main" count="268" uniqueCount="161">
  <si>
    <r>
      <t xml:space="preserve">Purpose of this export file is to send </t>
    </r>
    <r>
      <rPr>
        <u/>
        <sz val="10"/>
        <rFont val="Arial"/>
        <family val="2"/>
      </rPr>
      <t>name and address changes</t>
    </r>
    <r>
      <rPr>
        <sz val="10"/>
        <rFont val="Arial"/>
      </rPr>
      <t xml:space="preserve"> as well as </t>
    </r>
    <r>
      <rPr>
        <u/>
        <sz val="10"/>
        <rFont val="Arial"/>
        <family val="2"/>
      </rPr>
      <t xml:space="preserve">ownership and agent transfer </t>
    </r>
    <r>
      <rPr>
        <sz val="10"/>
        <rFont val="Arial"/>
      </rPr>
      <t xml:space="preserve">information </t>
    </r>
  </si>
  <si>
    <t>to external agencies.  This is usually done by a change date range as indicated in the header below.</t>
  </si>
  <si>
    <t>File #1: Header File (OA_HDR.TXT)</t>
  </si>
  <si>
    <t>Field Name</t>
  </si>
  <si>
    <t>Datatype</t>
  </si>
  <si>
    <t>Start</t>
  </si>
  <si>
    <t>End</t>
  </si>
  <si>
    <t>Length</t>
  </si>
  <si>
    <t>Description</t>
  </si>
  <si>
    <t>Run Date</t>
  </si>
  <si>
    <t>char(8)</t>
  </si>
  <si>
    <t>Run Time</t>
  </si>
  <si>
    <t>Date Range (Start)</t>
  </si>
  <si>
    <t>Change Start Date Range</t>
  </si>
  <si>
    <t>Date Range (End)</t>
  </si>
  <si>
    <t>Change End Date Range</t>
  </si>
  <si>
    <t>Entity Code</t>
  </si>
  <si>
    <t>char(10)</t>
  </si>
  <si>
    <t>Entity Code or "MULT" if multiple entities</t>
  </si>
  <si>
    <t>Entity Description</t>
  </si>
  <si>
    <t>char(40)</t>
  </si>
  <si>
    <t>Entity Description or list of entities</t>
  </si>
  <si>
    <t>Appraisal Year</t>
  </si>
  <si>
    <t>numeric(4)</t>
  </si>
  <si>
    <t>Current Appraisal Year</t>
  </si>
  <si>
    <t>Office Name</t>
  </si>
  <si>
    <t>char(30)</t>
  </si>
  <si>
    <t>Office name generating file</t>
  </si>
  <si>
    <t>PACS Version</t>
  </si>
  <si>
    <t>PACS version number</t>
  </si>
  <si>
    <t>Export Version</t>
  </si>
  <si>
    <t>Export OCX version number</t>
  </si>
  <si>
    <t>File #2: Data Records - (AGEN_OWN.TXT)</t>
  </si>
  <si>
    <t>Programmer Note: The PACS Appraisal System allows for more than one owner on a property; therefore, there</t>
  </si>
  <si>
    <t xml:space="preserve"> could possibly be entries in the property file that have duplicate property id’s. The distinguishing fields for</t>
  </si>
  <si>
    <t xml:space="preserve"> the property file are:</t>
  </si>
  <si>
    <t>record_type</t>
  </si>
  <si>
    <t>char(1)</t>
  </si>
  <si>
    <t>prop_id</t>
  </si>
  <si>
    <t>int(12)</t>
  </si>
  <si>
    <t>prop_val_yr</t>
  </si>
  <si>
    <t>current_owner_agent_id</t>
  </si>
  <si>
    <t xml:space="preserve">Also, every owner on a property is assigned a percentage of ownership to indicate how much the owner </t>
  </si>
  <si>
    <t xml:space="preserve">actually owns on the property. </t>
  </si>
  <si>
    <r>
      <t xml:space="preserve">Description if </t>
    </r>
    <r>
      <rPr>
        <b/>
        <u/>
        <sz val="10"/>
        <color indexed="9"/>
        <rFont val="Times New Roman"/>
        <family val="1"/>
      </rPr>
      <t>O</t>
    </r>
    <r>
      <rPr>
        <b/>
        <sz val="10"/>
        <color indexed="9"/>
        <rFont val="Times New Roman"/>
        <family val="1"/>
      </rPr>
      <t>wner Record Type</t>
    </r>
  </si>
  <si>
    <r>
      <t xml:space="preserve">Description if </t>
    </r>
    <r>
      <rPr>
        <b/>
        <u/>
        <sz val="10"/>
        <color indexed="9"/>
        <rFont val="Times New Roman"/>
        <family val="1"/>
      </rPr>
      <t>A</t>
    </r>
    <r>
      <rPr>
        <b/>
        <sz val="10"/>
        <color indexed="9"/>
        <rFont val="Times New Roman"/>
        <family val="1"/>
      </rPr>
      <t>gent Record Type</t>
    </r>
  </si>
  <si>
    <t>O = Owner Change Record</t>
  </si>
  <si>
    <t>A = Agent Change Record that is to receive Entity Documents</t>
  </si>
  <si>
    <t>Property ID</t>
  </si>
  <si>
    <t>Current owner id</t>
  </si>
  <si>
    <t>Current  agent id</t>
  </si>
  <si>
    <t>current_percentage</t>
  </si>
  <si>
    <t>numeric(15)</t>
  </si>
  <si>
    <t>Current ownership percentage (10 decimals)</t>
  </si>
  <si>
    <t>Blank</t>
  </si>
  <si>
    <t>current_name</t>
  </si>
  <si>
    <t>Current owner name</t>
  </si>
  <si>
    <t>Current agent name</t>
  </si>
  <si>
    <t>current_addr1</t>
  </si>
  <si>
    <t>Current owner address line 1</t>
  </si>
  <si>
    <t>Current agent address line 1</t>
  </si>
  <si>
    <t>current_addr2</t>
  </si>
  <si>
    <t>Current owner address line 2</t>
  </si>
  <si>
    <t>Current agent address line 2</t>
  </si>
  <si>
    <t>current_addr3</t>
  </si>
  <si>
    <t>Current owner address line 3</t>
  </si>
  <si>
    <t>Current agent address line 3</t>
  </si>
  <si>
    <t>current_city</t>
  </si>
  <si>
    <t>char(25)</t>
  </si>
  <si>
    <t>Current owner address city</t>
  </si>
  <si>
    <t>Current agent address city</t>
  </si>
  <si>
    <t>current_state</t>
  </si>
  <si>
    <t>Current owner state</t>
  </si>
  <si>
    <t>Current agent state</t>
  </si>
  <si>
    <t>current_zip</t>
  </si>
  <si>
    <t>Current owner zip</t>
  </si>
  <si>
    <t>Current agent zip</t>
  </si>
  <si>
    <t>current_deliverable_flag</t>
  </si>
  <si>
    <t>Current owner address deliverable flag: 
Y = deliverable address
N = undeliverable address</t>
  </si>
  <si>
    <t>Current agent address deliverable flag: 
Y = deliverable address
N = undeliverable address</t>
  </si>
  <si>
    <t>current_country</t>
  </si>
  <si>
    <t>Current country code</t>
  </si>
  <si>
    <t>current_confidential_flag</t>
  </si>
  <si>
    <t>Current owner confidential flag
T = owner name and address is confidential
F = otherwise</t>
  </si>
  <si>
    <t>prop_type_desc</t>
  </si>
  <si>
    <t>Property Type Code:
R = Real
P = Business Personal Property
M = Mobile Home
MN = Mineral
A = Automobiles</t>
  </si>
  <si>
    <t>geo_id</t>
  </si>
  <si>
    <t>char(50)</t>
  </si>
  <si>
    <t>Geographic ID</t>
  </si>
  <si>
    <t>legal_description</t>
  </si>
  <si>
    <t>char(200)</t>
  </si>
  <si>
    <t>Legal Description</t>
  </si>
  <si>
    <t>legal_acreage</t>
  </si>
  <si>
    <t>numeric(16)</t>
  </si>
  <si>
    <t>Legal Acreage (4 Decimals)</t>
  </si>
  <si>
    <t>abs_subdv_cd</t>
  </si>
  <si>
    <t>Abstract/Subdivision code</t>
  </si>
  <si>
    <t>block</t>
  </si>
  <si>
    <t>Block</t>
  </si>
  <si>
    <t>tract_or_lot</t>
  </si>
  <si>
    <t>Tract/lot</t>
  </si>
  <si>
    <t>filler</t>
  </si>
  <si>
    <t>change_reason</t>
  </si>
  <si>
    <t>Reason for change</t>
  </si>
  <si>
    <t>ownership_chg_dt</t>
  </si>
  <si>
    <t>Date ownership transfer took place.</t>
  </si>
  <si>
    <t>Date agent transfer took place.</t>
  </si>
  <si>
    <t>owner_address_chg_dt</t>
  </si>
  <si>
    <t>Date name corrections and address change took place.</t>
  </si>
  <si>
    <t>Date agent name correction and address change took place.</t>
  </si>
  <si>
    <t>deed_book_id</t>
  </si>
  <si>
    <t>char(20)</t>
  </si>
  <si>
    <t>Deed book volume</t>
  </si>
  <si>
    <t>deed_book_page</t>
  </si>
  <si>
    <t>Deed book page</t>
  </si>
  <si>
    <t>deed_type</t>
  </si>
  <si>
    <t>char(12)</t>
  </si>
  <si>
    <t>Deed type code</t>
  </si>
  <si>
    <t>deed_dt</t>
  </si>
  <si>
    <t>Deed executed/effective date</t>
  </si>
  <si>
    <t>deed_recorded_dt</t>
  </si>
  <si>
    <t>Deed recorded date</t>
  </si>
  <si>
    <t>ref_id1</t>
  </si>
  <si>
    <t>Ref ID1</t>
  </si>
  <si>
    <t>ref_id2</t>
  </si>
  <si>
    <t>Ref ID2</t>
  </si>
  <si>
    <t>Current_Zip_Cass</t>
  </si>
  <si>
    <t>char(4)</t>
  </si>
  <si>
    <t>Cass portion of zip code</t>
  </si>
  <si>
    <t>Current_Zip_Route</t>
  </si>
  <si>
    <t>char(2)</t>
  </si>
  <si>
    <t>Route portion of zip code</t>
  </si>
  <si>
    <t>Current_addr_supp_flag</t>
  </si>
  <si>
    <t xml:space="preserve">T' - Suppress address, </t>
  </si>
  <si>
    <t>entities</t>
  </si>
  <si>
    <t>char(80)</t>
  </si>
  <si>
    <t>Entities</t>
  </si>
  <si>
    <t>deed_num</t>
  </si>
  <si>
    <t>Deed Instrument Number</t>
  </si>
  <si>
    <t>File #3: Totals - (AO_TOTAL.TXT)</t>
  </si>
  <si>
    <t>total_records</t>
  </si>
  <si>
    <t>Total number of records exported</t>
  </si>
  <si>
    <t>total_owner_records</t>
  </si>
  <si>
    <t>Total number of owner change records</t>
  </si>
  <si>
    <t>total_agent_records</t>
  </si>
  <si>
    <t>Total number of agent change records</t>
  </si>
  <si>
    <t>total_real</t>
  </si>
  <si>
    <t>Total number of real property exported</t>
  </si>
  <si>
    <t>total_personal</t>
  </si>
  <si>
    <t>Total number of personal property exported</t>
  </si>
  <si>
    <t>total_mobile_home</t>
  </si>
  <si>
    <t>Total number of mobile homes exported</t>
  </si>
  <si>
    <t>total_automobile</t>
  </si>
  <si>
    <t>Total number of automobiles exported</t>
  </si>
  <si>
    <t>total_mineral</t>
  </si>
  <si>
    <t>Total number of mineral property exported</t>
  </si>
  <si>
    <t>ent_mailings</t>
  </si>
  <si>
    <t>Current agent authority to receive tax bills</t>
  </si>
  <si>
    <t>char(70)</t>
  </si>
  <si>
    <t>char(60)</t>
  </si>
  <si>
    <t>Version Date: 04/14/2011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</si>
</sst>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Verdana"/>
      <family val="2"/>
    </font>
    <font>
      <u/>
      <sz val="10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u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48"/>
      <name val="Arial"/>
    </font>
    <font>
      <sz val="10"/>
      <color indexed="8"/>
      <name val="Times New Roman"/>
      <family val="1"/>
    </font>
    <font>
      <sz val="10"/>
      <color indexed="10"/>
      <name val="Arial"/>
    </font>
    <font>
      <b/>
      <sz val="14"/>
      <name val="Arial"/>
      <family val="2"/>
    </font>
    <font>
      <sz val="10"/>
      <color indexed="12"/>
      <name val="Arial"/>
    </font>
    <font>
      <sz val="10"/>
      <color indexed="8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/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/>
    <xf numFmtId="0" fontId="7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8" fillId="0" borderId="0" xfId="0" applyFont="1"/>
    <xf numFmtId="0" fontId="9" fillId="0" borderId="13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4" fillId="2" borderId="13" xfId="0" applyFont="1" applyFill="1" applyBorder="1" applyAlignment="1">
      <alignment vertical="top" wrapText="1"/>
    </xf>
    <xf numFmtId="0" fontId="12" fillId="0" borderId="0" xfId="0" applyFont="1"/>
    <xf numFmtId="0" fontId="9" fillId="0" borderId="13" xfId="0" applyFont="1" applyFill="1" applyBorder="1" applyAlignment="1">
      <alignment vertical="top" wrapText="1"/>
    </xf>
    <xf numFmtId="0" fontId="13" fillId="0" borderId="13" xfId="0" applyFont="1" applyFill="1" applyBorder="1"/>
    <xf numFmtId="0" fontId="13" fillId="0" borderId="13" xfId="0" applyFont="1" applyFill="1" applyBorder="1" applyAlignment="1">
      <alignment vertical="top" wrapText="1"/>
    </xf>
    <xf numFmtId="0" fontId="14" fillId="0" borderId="13" xfId="0" applyFont="1" applyFill="1" applyBorder="1"/>
    <xf numFmtId="0" fontId="13" fillId="0" borderId="13" xfId="0" applyFont="1" applyFill="1" applyBorder="1" applyAlignment="1">
      <alignment vertical="top"/>
    </xf>
    <xf numFmtId="0" fontId="14" fillId="0" borderId="13" xfId="0" applyFont="1" applyFill="1" applyBorder="1" applyAlignment="1">
      <alignment vertical="top"/>
    </xf>
    <xf numFmtId="0" fontId="15" fillId="0" borderId="0" xfId="0" applyFont="1"/>
    <xf numFmtId="14" fontId="0" fillId="0" borderId="0" xfId="0" applyNumberFormat="1"/>
    <xf numFmtId="0" fontId="9" fillId="0" borderId="2" xfId="0" applyFont="1" applyBorder="1" applyAlignment="1">
      <alignment vertical="top" wrapText="1"/>
    </xf>
    <xf numFmtId="0" fontId="17" fillId="0" borderId="0" xfId="0" applyFont="1"/>
    <xf numFmtId="0" fontId="5" fillId="0" borderId="14" xfId="0" applyFont="1" applyBorder="1" applyAlignment="1">
      <alignment vertical="top" wrapText="1"/>
    </xf>
    <xf numFmtId="0" fontId="18" fillId="0" borderId="0" xfId="0" applyFont="1"/>
    <xf numFmtId="0" fontId="18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tabSelected="1" topLeftCell="A76" workbookViewId="0">
      <selection activeCell="F2" sqref="F2"/>
    </sheetView>
  </sheetViews>
  <sheetFormatPr defaultRowHeight="12.75" x14ac:dyDescent="0.2"/>
  <cols>
    <col min="1" max="1" width="21.28515625" customWidth="1"/>
    <col min="2" max="2" width="10.28515625" customWidth="1"/>
    <col min="3" max="3" width="5.140625" customWidth="1"/>
    <col min="4" max="4" width="5" customWidth="1"/>
    <col min="5" max="5" width="6.7109375" customWidth="1"/>
    <col min="6" max="6" width="33.28515625" customWidth="1"/>
    <col min="7" max="7" width="34.7109375" customWidth="1"/>
  </cols>
  <sheetData>
    <row r="1" spans="1:7" x14ac:dyDescent="0.2">
      <c r="A1" s="1"/>
      <c r="B1" s="1"/>
      <c r="C1" s="1"/>
      <c r="D1" s="1"/>
      <c r="E1" s="1"/>
      <c r="F1" s="2" t="s">
        <v>160</v>
      </c>
      <c r="G1" s="1"/>
    </row>
    <row r="2" spans="1:7" x14ac:dyDescent="0.2">
      <c r="A2" s="3"/>
      <c r="B2" s="3"/>
      <c r="C2" s="3"/>
      <c r="D2" s="3"/>
      <c r="E2" s="3"/>
      <c r="F2" s="3"/>
      <c r="G2" s="3"/>
    </row>
    <row r="3" spans="1:7" x14ac:dyDescent="0.2">
      <c r="A3" s="3" t="s">
        <v>0</v>
      </c>
      <c r="B3" s="3"/>
      <c r="C3" s="3"/>
      <c r="D3" s="3"/>
      <c r="E3" s="3"/>
      <c r="F3" s="3"/>
      <c r="G3" s="3"/>
    </row>
    <row r="4" spans="1:7" x14ac:dyDescent="0.2">
      <c r="A4" s="3" t="s">
        <v>1</v>
      </c>
      <c r="B4" s="3"/>
      <c r="C4" s="3"/>
      <c r="D4" s="3"/>
      <c r="E4" s="3"/>
      <c r="F4" s="3"/>
      <c r="G4" s="3"/>
    </row>
    <row r="6" spans="1:7" ht="18.75" x14ac:dyDescent="0.3">
      <c r="A6" s="4" t="s">
        <v>2</v>
      </c>
    </row>
    <row r="8" spans="1:7" x14ac:dyDescent="0.2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</row>
    <row r="9" spans="1:7" x14ac:dyDescent="0.2">
      <c r="A9" s="7" t="s">
        <v>9</v>
      </c>
      <c r="B9" s="8" t="s">
        <v>10</v>
      </c>
      <c r="C9" s="8">
        <v>1</v>
      </c>
      <c r="D9" s="8">
        <v>8</v>
      </c>
      <c r="E9" s="8">
        <v>8</v>
      </c>
      <c r="F9" s="9" t="s">
        <v>9</v>
      </c>
    </row>
    <row r="10" spans="1:7" x14ac:dyDescent="0.2">
      <c r="A10" s="10" t="s">
        <v>11</v>
      </c>
      <c r="B10" s="11" t="s">
        <v>10</v>
      </c>
      <c r="C10" s="11">
        <f t="shared" ref="C10:C18" si="0">D9+1</f>
        <v>9</v>
      </c>
      <c r="D10" s="11">
        <f t="shared" ref="D10:D18" si="1">C10+E10-1</f>
        <v>16</v>
      </c>
      <c r="E10" s="11">
        <v>8</v>
      </c>
      <c r="F10" s="12" t="s">
        <v>11</v>
      </c>
    </row>
    <row r="11" spans="1:7" x14ac:dyDescent="0.2">
      <c r="A11" s="10" t="s">
        <v>12</v>
      </c>
      <c r="B11" s="11" t="s">
        <v>10</v>
      </c>
      <c r="C11" s="11">
        <f t="shared" si="0"/>
        <v>17</v>
      </c>
      <c r="D11" s="11">
        <f t="shared" si="1"/>
        <v>24</v>
      </c>
      <c r="E11" s="11">
        <v>8</v>
      </c>
      <c r="F11" s="12" t="s">
        <v>13</v>
      </c>
    </row>
    <row r="12" spans="1:7" x14ac:dyDescent="0.2">
      <c r="A12" s="10" t="s">
        <v>14</v>
      </c>
      <c r="B12" s="11" t="s">
        <v>10</v>
      </c>
      <c r="C12" s="11">
        <f t="shared" si="0"/>
        <v>25</v>
      </c>
      <c r="D12" s="11">
        <f t="shared" si="1"/>
        <v>32</v>
      </c>
      <c r="E12" s="11">
        <v>8</v>
      </c>
      <c r="F12" s="12" t="s">
        <v>15</v>
      </c>
    </row>
    <row r="13" spans="1:7" ht="25.5" x14ac:dyDescent="0.2">
      <c r="A13" s="10" t="s">
        <v>16</v>
      </c>
      <c r="B13" s="11" t="s">
        <v>17</v>
      </c>
      <c r="C13" s="11">
        <f t="shared" si="0"/>
        <v>33</v>
      </c>
      <c r="D13" s="11">
        <f t="shared" si="1"/>
        <v>42</v>
      </c>
      <c r="E13" s="11">
        <v>10</v>
      </c>
      <c r="F13" s="12" t="s">
        <v>18</v>
      </c>
    </row>
    <row r="14" spans="1:7" x14ac:dyDescent="0.2">
      <c r="A14" s="10" t="s">
        <v>19</v>
      </c>
      <c r="B14" s="11" t="s">
        <v>20</v>
      </c>
      <c r="C14" s="11">
        <f t="shared" si="0"/>
        <v>43</v>
      </c>
      <c r="D14" s="11">
        <f t="shared" si="1"/>
        <v>82</v>
      </c>
      <c r="E14" s="11">
        <v>40</v>
      </c>
      <c r="F14" s="12" t="s">
        <v>21</v>
      </c>
    </row>
    <row r="15" spans="1:7" x14ac:dyDescent="0.2">
      <c r="A15" s="13" t="s">
        <v>22</v>
      </c>
      <c r="B15" s="14" t="s">
        <v>23</v>
      </c>
      <c r="C15" s="11">
        <f t="shared" si="0"/>
        <v>83</v>
      </c>
      <c r="D15" s="11">
        <f t="shared" si="1"/>
        <v>86</v>
      </c>
      <c r="E15" s="11">
        <v>4</v>
      </c>
      <c r="F15" s="15" t="s">
        <v>24</v>
      </c>
    </row>
    <row r="16" spans="1:7" x14ac:dyDescent="0.2">
      <c r="A16" s="13" t="s">
        <v>25</v>
      </c>
      <c r="B16" s="14" t="s">
        <v>26</v>
      </c>
      <c r="C16" s="11">
        <f t="shared" si="0"/>
        <v>87</v>
      </c>
      <c r="D16" s="11">
        <f t="shared" si="1"/>
        <v>116</v>
      </c>
      <c r="E16" s="11">
        <v>30</v>
      </c>
      <c r="F16" s="15" t="s">
        <v>27</v>
      </c>
    </row>
    <row r="17" spans="1:7" x14ac:dyDescent="0.2">
      <c r="A17" s="13" t="s">
        <v>28</v>
      </c>
      <c r="B17" s="14" t="s">
        <v>17</v>
      </c>
      <c r="C17" s="11">
        <f t="shared" si="0"/>
        <v>117</v>
      </c>
      <c r="D17" s="11">
        <f t="shared" si="1"/>
        <v>126</v>
      </c>
      <c r="E17" s="11">
        <v>10</v>
      </c>
      <c r="F17" s="15" t="s">
        <v>29</v>
      </c>
    </row>
    <row r="18" spans="1:7" x14ac:dyDescent="0.2">
      <c r="A18" s="16" t="s">
        <v>30</v>
      </c>
      <c r="B18" s="17" t="s">
        <v>17</v>
      </c>
      <c r="C18" s="18">
        <f t="shared" si="0"/>
        <v>127</v>
      </c>
      <c r="D18" s="18">
        <f t="shared" si="1"/>
        <v>136</v>
      </c>
      <c r="E18" s="18">
        <v>10</v>
      </c>
      <c r="F18" s="19" t="s">
        <v>31</v>
      </c>
    </row>
    <row r="19" spans="1:7" x14ac:dyDescent="0.2">
      <c r="A19" s="20"/>
      <c r="B19" s="20"/>
      <c r="C19" s="21"/>
      <c r="D19" s="21"/>
      <c r="E19" s="21"/>
      <c r="F19" s="20"/>
      <c r="G19" s="20"/>
    </row>
    <row r="20" spans="1:7" x14ac:dyDescent="0.2">
      <c r="A20" s="20"/>
      <c r="B20" s="20"/>
      <c r="C20" s="21"/>
      <c r="D20" s="21"/>
      <c r="E20" s="21"/>
      <c r="F20" s="20"/>
      <c r="G20" s="20"/>
    </row>
    <row r="22" spans="1:7" ht="18.75" x14ac:dyDescent="0.3">
      <c r="A22" s="4" t="s">
        <v>32</v>
      </c>
    </row>
    <row r="23" spans="1:7" x14ac:dyDescent="0.2">
      <c r="A23" s="22"/>
    </row>
    <row r="24" spans="1:7" s="22" customFormat="1" x14ac:dyDescent="0.2">
      <c r="A24" s="22" t="s">
        <v>33</v>
      </c>
    </row>
    <row r="25" spans="1:7" s="22" customFormat="1" x14ac:dyDescent="0.2">
      <c r="A25" s="22" t="s">
        <v>34</v>
      </c>
    </row>
    <row r="26" spans="1:7" s="22" customFormat="1" x14ac:dyDescent="0.2">
      <c r="A26" s="22" t="s">
        <v>35</v>
      </c>
    </row>
    <row r="27" spans="1:7" s="22" customFormat="1" x14ac:dyDescent="0.2"/>
    <row r="28" spans="1:7" s="22" customFormat="1" x14ac:dyDescent="0.2">
      <c r="A28" s="22" t="s">
        <v>36</v>
      </c>
      <c r="B28" s="22" t="s">
        <v>37</v>
      </c>
    </row>
    <row r="29" spans="1:7" s="22" customFormat="1" x14ac:dyDescent="0.2">
      <c r="A29" s="22" t="s">
        <v>38</v>
      </c>
      <c r="B29" s="22" t="s">
        <v>39</v>
      </c>
    </row>
    <row r="30" spans="1:7" s="22" customFormat="1" x14ac:dyDescent="0.2">
      <c r="A30" s="22" t="s">
        <v>40</v>
      </c>
      <c r="B30" s="22" t="s">
        <v>23</v>
      </c>
    </row>
    <row r="31" spans="1:7" s="22" customFormat="1" x14ac:dyDescent="0.2">
      <c r="A31" s="22" t="s">
        <v>41</v>
      </c>
      <c r="B31" s="22" t="s">
        <v>39</v>
      </c>
    </row>
    <row r="33" spans="1:7" s="22" customFormat="1" x14ac:dyDescent="0.2"/>
    <row r="34" spans="1:7" s="22" customFormat="1" x14ac:dyDescent="0.2">
      <c r="A34" s="22" t="s">
        <v>42</v>
      </c>
    </row>
    <row r="35" spans="1:7" s="22" customFormat="1" x14ac:dyDescent="0.2">
      <c r="A35" s="22" t="s">
        <v>43</v>
      </c>
    </row>
    <row r="38" spans="1:7" x14ac:dyDescent="0.2">
      <c r="A38" s="5" t="s">
        <v>3</v>
      </c>
      <c r="B38" s="6" t="s">
        <v>4</v>
      </c>
      <c r="C38" s="6" t="s">
        <v>5</v>
      </c>
      <c r="D38" s="6" t="s">
        <v>6</v>
      </c>
      <c r="E38" s="6" t="s">
        <v>7</v>
      </c>
      <c r="F38" s="6" t="s">
        <v>44</v>
      </c>
      <c r="G38" s="6" t="s">
        <v>45</v>
      </c>
    </row>
    <row r="39" spans="1:7" ht="25.5" x14ac:dyDescent="0.2">
      <c r="A39" s="23" t="s">
        <v>36</v>
      </c>
      <c r="B39" s="23" t="s">
        <v>37</v>
      </c>
      <c r="C39" s="23">
        <v>1</v>
      </c>
      <c r="D39" s="23">
        <f>C39+E39-1</f>
        <v>1</v>
      </c>
      <c r="E39" s="23">
        <v>1</v>
      </c>
      <c r="F39" s="23" t="s">
        <v>46</v>
      </c>
      <c r="G39" s="23" t="s">
        <v>47</v>
      </c>
    </row>
    <row r="40" spans="1:7" x14ac:dyDescent="0.2">
      <c r="A40" s="23" t="s">
        <v>38</v>
      </c>
      <c r="B40" s="23" t="s">
        <v>39</v>
      </c>
      <c r="C40" s="23">
        <f>D39+1</f>
        <v>2</v>
      </c>
      <c r="D40" s="23">
        <f t="shared" ref="D40:D64" si="2">C40+E40-1</f>
        <v>13</v>
      </c>
      <c r="E40" s="23">
        <v>12</v>
      </c>
      <c r="F40" s="23" t="s">
        <v>48</v>
      </c>
      <c r="G40" s="23" t="s">
        <v>48</v>
      </c>
    </row>
    <row r="41" spans="1:7" x14ac:dyDescent="0.2">
      <c r="A41" s="23" t="s">
        <v>40</v>
      </c>
      <c r="B41" s="23" t="s">
        <v>23</v>
      </c>
      <c r="C41" s="23">
        <f>D40+1</f>
        <v>14</v>
      </c>
      <c r="D41" s="23">
        <f t="shared" si="2"/>
        <v>17</v>
      </c>
      <c r="E41" s="23">
        <v>4</v>
      </c>
      <c r="F41" s="23" t="s">
        <v>24</v>
      </c>
      <c r="G41" s="23" t="s">
        <v>24</v>
      </c>
    </row>
    <row r="42" spans="1:7" x14ac:dyDescent="0.2">
      <c r="A42" s="23" t="s">
        <v>41</v>
      </c>
      <c r="B42" s="23" t="s">
        <v>39</v>
      </c>
      <c r="C42" s="23">
        <f t="shared" ref="C42:C59" si="3">D41+1</f>
        <v>18</v>
      </c>
      <c r="D42" s="23">
        <f>C42+E42-1</f>
        <v>29</v>
      </c>
      <c r="E42" s="23">
        <v>12</v>
      </c>
      <c r="F42" s="23" t="s">
        <v>49</v>
      </c>
      <c r="G42" s="23" t="s">
        <v>50</v>
      </c>
    </row>
    <row r="43" spans="1:7" ht="25.5" x14ac:dyDescent="0.2">
      <c r="A43" s="24" t="s">
        <v>51</v>
      </c>
      <c r="B43" s="24" t="s">
        <v>52</v>
      </c>
      <c r="C43" s="24">
        <f t="shared" si="3"/>
        <v>30</v>
      </c>
      <c r="D43" s="24">
        <f>C43+E43-1</f>
        <v>44</v>
      </c>
      <c r="E43" s="24">
        <v>15</v>
      </c>
      <c r="F43" s="24" t="s">
        <v>53</v>
      </c>
      <c r="G43" s="24" t="s">
        <v>54</v>
      </c>
    </row>
    <row r="44" spans="1:7" s="42" customFormat="1" x14ac:dyDescent="0.2">
      <c r="A44" s="24" t="s">
        <v>101</v>
      </c>
      <c r="B44" s="24" t="s">
        <v>20</v>
      </c>
      <c r="C44" s="24">
        <f t="shared" si="3"/>
        <v>45</v>
      </c>
      <c r="D44" s="24">
        <f t="shared" si="2"/>
        <v>84</v>
      </c>
      <c r="E44" s="24">
        <v>40</v>
      </c>
      <c r="F44" s="24" t="s">
        <v>101</v>
      </c>
      <c r="G44" s="24" t="s">
        <v>101</v>
      </c>
    </row>
    <row r="45" spans="1:7" s="42" customFormat="1" x14ac:dyDescent="0.2">
      <c r="A45" s="24" t="s">
        <v>101</v>
      </c>
      <c r="B45" s="24" t="s">
        <v>20</v>
      </c>
      <c r="C45" s="24">
        <f t="shared" si="3"/>
        <v>85</v>
      </c>
      <c r="D45" s="24">
        <f t="shared" si="2"/>
        <v>124</v>
      </c>
      <c r="E45" s="24">
        <v>40</v>
      </c>
      <c r="F45" s="24" t="s">
        <v>101</v>
      </c>
      <c r="G45" s="24" t="s">
        <v>101</v>
      </c>
    </row>
    <row r="46" spans="1:7" s="42" customFormat="1" x14ac:dyDescent="0.2">
      <c r="A46" s="24" t="s">
        <v>101</v>
      </c>
      <c r="B46" s="24" t="s">
        <v>20</v>
      </c>
      <c r="C46" s="24">
        <f t="shared" si="3"/>
        <v>125</v>
      </c>
      <c r="D46" s="24">
        <f t="shared" si="2"/>
        <v>164</v>
      </c>
      <c r="E46" s="24">
        <v>40</v>
      </c>
      <c r="F46" s="24" t="s">
        <v>101</v>
      </c>
      <c r="G46" s="24" t="s">
        <v>101</v>
      </c>
    </row>
    <row r="47" spans="1:7" s="42" customFormat="1" x14ac:dyDescent="0.2">
      <c r="A47" s="24" t="s">
        <v>101</v>
      </c>
      <c r="B47" s="24" t="s">
        <v>20</v>
      </c>
      <c r="C47" s="24">
        <f t="shared" si="3"/>
        <v>165</v>
      </c>
      <c r="D47" s="24">
        <f t="shared" si="2"/>
        <v>204</v>
      </c>
      <c r="E47" s="24">
        <v>40</v>
      </c>
      <c r="F47" s="24" t="s">
        <v>101</v>
      </c>
      <c r="G47" s="24" t="s">
        <v>101</v>
      </c>
    </row>
    <row r="48" spans="1:7" x14ac:dyDescent="0.2">
      <c r="A48" s="24" t="s">
        <v>67</v>
      </c>
      <c r="B48" s="24" t="s">
        <v>68</v>
      </c>
      <c r="C48" s="24">
        <f t="shared" si="3"/>
        <v>205</v>
      </c>
      <c r="D48" s="24">
        <f t="shared" si="2"/>
        <v>229</v>
      </c>
      <c r="E48" s="24">
        <v>25</v>
      </c>
      <c r="F48" s="24" t="s">
        <v>69</v>
      </c>
      <c r="G48" s="24" t="s">
        <v>70</v>
      </c>
    </row>
    <row r="49" spans="1:7" x14ac:dyDescent="0.2">
      <c r="A49" s="24" t="s">
        <v>71</v>
      </c>
      <c r="B49" s="24" t="s">
        <v>68</v>
      </c>
      <c r="C49" s="24">
        <f t="shared" si="3"/>
        <v>230</v>
      </c>
      <c r="D49" s="24">
        <f t="shared" si="2"/>
        <v>254</v>
      </c>
      <c r="E49" s="24">
        <v>25</v>
      </c>
      <c r="F49" s="24" t="s">
        <v>72</v>
      </c>
      <c r="G49" s="24" t="s">
        <v>73</v>
      </c>
    </row>
    <row r="50" spans="1:7" x14ac:dyDescent="0.2">
      <c r="A50" s="24" t="s">
        <v>74</v>
      </c>
      <c r="B50" s="24" t="s">
        <v>17</v>
      </c>
      <c r="C50" s="24">
        <f t="shared" si="3"/>
        <v>255</v>
      </c>
      <c r="D50" s="24">
        <f t="shared" si="2"/>
        <v>264</v>
      </c>
      <c r="E50" s="24">
        <v>10</v>
      </c>
      <c r="F50" s="24" t="s">
        <v>75</v>
      </c>
      <c r="G50" s="24" t="s">
        <v>76</v>
      </c>
    </row>
    <row r="51" spans="1:7" ht="35.1" customHeight="1" x14ac:dyDescent="0.2">
      <c r="A51" s="24" t="s">
        <v>77</v>
      </c>
      <c r="B51" s="24" t="s">
        <v>37</v>
      </c>
      <c r="C51" s="24">
        <f t="shared" si="3"/>
        <v>265</v>
      </c>
      <c r="D51" s="24">
        <f t="shared" si="2"/>
        <v>265</v>
      </c>
      <c r="E51" s="24">
        <v>1</v>
      </c>
      <c r="F51" s="24" t="s">
        <v>78</v>
      </c>
      <c r="G51" s="24" t="s">
        <v>79</v>
      </c>
    </row>
    <row r="52" spans="1:7" x14ac:dyDescent="0.2">
      <c r="A52" s="24" t="s">
        <v>80</v>
      </c>
      <c r="B52" s="24" t="s">
        <v>68</v>
      </c>
      <c r="C52" s="24">
        <f t="shared" si="3"/>
        <v>266</v>
      </c>
      <c r="D52" s="24">
        <f t="shared" si="2"/>
        <v>290</v>
      </c>
      <c r="E52" s="24">
        <v>25</v>
      </c>
      <c r="F52" s="24" t="s">
        <v>81</v>
      </c>
      <c r="G52" s="24" t="s">
        <v>81</v>
      </c>
    </row>
    <row r="53" spans="1:7" ht="46.35" customHeight="1" x14ac:dyDescent="0.2">
      <c r="A53" s="24" t="s">
        <v>82</v>
      </c>
      <c r="B53" s="24" t="s">
        <v>37</v>
      </c>
      <c r="C53" s="24">
        <f t="shared" si="3"/>
        <v>291</v>
      </c>
      <c r="D53" s="24">
        <f>C53+E53-1</f>
        <v>291</v>
      </c>
      <c r="E53" s="24">
        <v>1</v>
      </c>
      <c r="F53" s="24" t="s">
        <v>83</v>
      </c>
      <c r="G53" s="24" t="s">
        <v>54</v>
      </c>
    </row>
    <row r="54" spans="1:7" ht="68.650000000000006" customHeight="1" x14ac:dyDescent="0.2">
      <c r="A54" s="24" t="s">
        <v>84</v>
      </c>
      <c r="B54" s="24" t="s">
        <v>87</v>
      </c>
      <c r="C54" s="24">
        <f t="shared" si="3"/>
        <v>292</v>
      </c>
      <c r="D54" s="24">
        <f>C54+E54-1</f>
        <v>341</v>
      </c>
      <c r="E54" s="24">
        <v>50</v>
      </c>
      <c r="F54" s="24" t="s">
        <v>85</v>
      </c>
      <c r="G54" s="24" t="s">
        <v>85</v>
      </c>
    </row>
    <row r="55" spans="1:7" x14ac:dyDescent="0.2">
      <c r="A55" s="24" t="s">
        <v>86</v>
      </c>
      <c r="B55" s="24" t="s">
        <v>87</v>
      </c>
      <c r="C55" s="24">
        <f t="shared" si="3"/>
        <v>342</v>
      </c>
      <c r="D55" s="24">
        <f>C55+E55-1</f>
        <v>391</v>
      </c>
      <c r="E55" s="24">
        <v>50</v>
      </c>
      <c r="F55" s="24" t="s">
        <v>88</v>
      </c>
      <c r="G55" s="24" t="s">
        <v>88</v>
      </c>
    </row>
    <row r="56" spans="1:7" x14ac:dyDescent="0.2">
      <c r="A56" s="24" t="s">
        <v>89</v>
      </c>
      <c r="B56" s="24" t="s">
        <v>90</v>
      </c>
      <c r="C56" s="24">
        <f t="shared" si="3"/>
        <v>392</v>
      </c>
      <c r="D56" s="24">
        <f t="shared" si="2"/>
        <v>591</v>
      </c>
      <c r="E56" s="24">
        <v>200</v>
      </c>
      <c r="F56" s="24" t="s">
        <v>91</v>
      </c>
      <c r="G56" s="24" t="s">
        <v>91</v>
      </c>
    </row>
    <row r="57" spans="1:7" x14ac:dyDescent="0.2">
      <c r="A57" s="24" t="s">
        <v>92</v>
      </c>
      <c r="B57" s="24" t="s">
        <v>93</v>
      </c>
      <c r="C57" s="24">
        <f t="shared" si="3"/>
        <v>592</v>
      </c>
      <c r="D57" s="24">
        <f t="shared" si="2"/>
        <v>607</v>
      </c>
      <c r="E57" s="24">
        <v>16</v>
      </c>
      <c r="F57" s="24" t="s">
        <v>94</v>
      </c>
      <c r="G57" s="24" t="s">
        <v>94</v>
      </c>
    </row>
    <row r="58" spans="1:7" x14ac:dyDescent="0.2">
      <c r="A58" s="24" t="s">
        <v>95</v>
      </c>
      <c r="B58" s="24" t="s">
        <v>17</v>
      </c>
      <c r="C58" s="24">
        <f t="shared" si="3"/>
        <v>608</v>
      </c>
      <c r="D58" s="24">
        <f t="shared" si="2"/>
        <v>617</v>
      </c>
      <c r="E58" s="24">
        <v>10</v>
      </c>
      <c r="F58" s="24" t="s">
        <v>96</v>
      </c>
      <c r="G58" s="24" t="s">
        <v>96</v>
      </c>
    </row>
    <row r="59" spans="1:7" x14ac:dyDescent="0.2">
      <c r="A59" s="24" t="s">
        <v>97</v>
      </c>
      <c r="B59" s="24" t="s">
        <v>17</v>
      </c>
      <c r="C59" s="24">
        <f t="shared" si="3"/>
        <v>618</v>
      </c>
      <c r="D59" s="24">
        <f t="shared" si="2"/>
        <v>627</v>
      </c>
      <c r="E59" s="24">
        <v>10</v>
      </c>
      <c r="F59" s="24" t="s">
        <v>98</v>
      </c>
      <c r="G59" s="24" t="s">
        <v>98</v>
      </c>
    </row>
    <row r="60" spans="1:7" x14ac:dyDescent="0.2">
      <c r="A60" s="24" t="s">
        <v>99</v>
      </c>
      <c r="B60" s="24" t="s">
        <v>17</v>
      </c>
      <c r="C60" s="24">
        <f t="shared" ref="C60:C70" si="4">D59+1</f>
        <v>628</v>
      </c>
      <c r="D60" s="24">
        <f t="shared" si="2"/>
        <v>637</v>
      </c>
      <c r="E60" s="24">
        <v>10</v>
      </c>
      <c r="F60" s="24" t="s">
        <v>100</v>
      </c>
      <c r="G60" s="24" t="s">
        <v>100</v>
      </c>
    </row>
    <row r="61" spans="1:7" s="25" customFormat="1" x14ac:dyDescent="0.2">
      <c r="A61" s="24" t="s">
        <v>101</v>
      </c>
      <c r="B61" s="24" t="s">
        <v>20</v>
      </c>
      <c r="C61" s="24">
        <f t="shared" si="4"/>
        <v>638</v>
      </c>
      <c r="D61" s="24">
        <f t="shared" si="2"/>
        <v>677</v>
      </c>
      <c r="E61" s="24">
        <v>40</v>
      </c>
      <c r="F61" s="24" t="s">
        <v>101</v>
      </c>
      <c r="G61" s="24" t="s">
        <v>101</v>
      </c>
    </row>
    <row r="62" spans="1:7" x14ac:dyDescent="0.2">
      <c r="A62" s="24" t="s">
        <v>102</v>
      </c>
      <c r="B62" s="24" t="s">
        <v>26</v>
      </c>
      <c r="C62" s="24">
        <f t="shared" si="4"/>
        <v>678</v>
      </c>
      <c r="D62" s="24">
        <f t="shared" si="2"/>
        <v>707</v>
      </c>
      <c r="E62" s="24">
        <v>30</v>
      </c>
      <c r="F62" s="24" t="s">
        <v>103</v>
      </c>
      <c r="G62" s="24" t="s">
        <v>54</v>
      </c>
    </row>
    <row r="63" spans="1:7" x14ac:dyDescent="0.2">
      <c r="A63" s="24" t="s">
        <v>104</v>
      </c>
      <c r="B63" s="24" t="s">
        <v>17</v>
      </c>
      <c r="C63" s="24">
        <f t="shared" si="4"/>
        <v>708</v>
      </c>
      <c r="D63" s="24">
        <f t="shared" si="2"/>
        <v>717</v>
      </c>
      <c r="E63" s="24">
        <v>10</v>
      </c>
      <c r="F63" s="24" t="s">
        <v>105</v>
      </c>
      <c r="G63" s="24" t="s">
        <v>106</v>
      </c>
    </row>
    <row r="64" spans="1:7" ht="25.5" x14ac:dyDescent="0.2">
      <c r="A64" s="24" t="s">
        <v>107</v>
      </c>
      <c r="B64" s="24" t="s">
        <v>17</v>
      </c>
      <c r="C64" s="24">
        <f t="shared" si="4"/>
        <v>718</v>
      </c>
      <c r="D64" s="24">
        <f t="shared" si="2"/>
        <v>727</v>
      </c>
      <c r="E64" s="24">
        <v>10</v>
      </c>
      <c r="F64" s="24" t="s">
        <v>108</v>
      </c>
      <c r="G64" s="24" t="s">
        <v>109</v>
      </c>
    </row>
    <row r="65" spans="1:7" x14ac:dyDescent="0.2">
      <c r="A65" s="24" t="s">
        <v>110</v>
      </c>
      <c r="B65" s="24" t="s">
        <v>111</v>
      </c>
      <c r="C65" s="24">
        <v>728</v>
      </c>
      <c r="D65" s="24">
        <f t="shared" ref="D65:D70" si="5">C65+E65-1</f>
        <v>747</v>
      </c>
      <c r="E65" s="24">
        <v>20</v>
      </c>
      <c r="F65" s="24" t="s">
        <v>112</v>
      </c>
      <c r="G65" s="24" t="s">
        <v>54</v>
      </c>
    </row>
    <row r="66" spans="1:7" x14ac:dyDescent="0.2">
      <c r="A66" s="24" t="s">
        <v>113</v>
      </c>
      <c r="B66" s="24" t="s">
        <v>111</v>
      </c>
      <c r="C66" s="24">
        <f t="shared" si="4"/>
        <v>748</v>
      </c>
      <c r="D66" s="24">
        <f t="shared" si="5"/>
        <v>767</v>
      </c>
      <c r="E66" s="24">
        <v>20</v>
      </c>
      <c r="F66" s="24" t="s">
        <v>114</v>
      </c>
      <c r="G66" s="24" t="s">
        <v>54</v>
      </c>
    </row>
    <row r="67" spans="1:7" x14ac:dyDescent="0.2">
      <c r="A67" s="24" t="s">
        <v>115</v>
      </c>
      <c r="B67" s="24" t="s">
        <v>116</v>
      </c>
      <c r="C67" s="24">
        <f t="shared" si="4"/>
        <v>768</v>
      </c>
      <c r="D67" s="24">
        <f t="shared" si="5"/>
        <v>779</v>
      </c>
      <c r="E67" s="24">
        <v>12</v>
      </c>
      <c r="F67" s="24" t="s">
        <v>117</v>
      </c>
      <c r="G67" s="24" t="s">
        <v>54</v>
      </c>
    </row>
    <row r="68" spans="1:7" s="40" customFormat="1" x14ac:dyDescent="0.2">
      <c r="A68" s="24" t="s">
        <v>101</v>
      </c>
      <c r="B68" s="24" t="s">
        <v>116</v>
      </c>
      <c r="C68" s="24">
        <f t="shared" si="4"/>
        <v>780</v>
      </c>
      <c r="D68" s="24">
        <f t="shared" si="5"/>
        <v>791</v>
      </c>
      <c r="E68" s="24">
        <v>12</v>
      </c>
      <c r="F68" s="24" t="s">
        <v>101</v>
      </c>
      <c r="G68" s="24" t="s">
        <v>101</v>
      </c>
    </row>
    <row r="69" spans="1:7" x14ac:dyDescent="0.2">
      <c r="A69" s="24" t="s">
        <v>118</v>
      </c>
      <c r="B69" s="24" t="s">
        <v>17</v>
      </c>
      <c r="C69" s="24">
        <f t="shared" si="4"/>
        <v>792</v>
      </c>
      <c r="D69" s="24">
        <f t="shared" si="5"/>
        <v>801</v>
      </c>
      <c r="E69" s="24">
        <v>10</v>
      </c>
      <c r="F69" s="24" t="s">
        <v>119</v>
      </c>
      <c r="G69" s="24" t="s">
        <v>54</v>
      </c>
    </row>
    <row r="70" spans="1:7" x14ac:dyDescent="0.2">
      <c r="A70" s="26" t="s">
        <v>120</v>
      </c>
      <c r="B70" s="26" t="s">
        <v>17</v>
      </c>
      <c r="C70" s="26">
        <f t="shared" si="4"/>
        <v>802</v>
      </c>
      <c r="D70" s="26">
        <f t="shared" si="5"/>
        <v>811</v>
      </c>
      <c r="E70" s="26">
        <v>10</v>
      </c>
      <c r="F70" s="26" t="s">
        <v>121</v>
      </c>
      <c r="G70" s="26" t="s">
        <v>54</v>
      </c>
    </row>
    <row r="71" spans="1:7" x14ac:dyDescent="0.2">
      <c r="A71" s="26" t="s">
        <v>122</v>
      </c>
      <c r="B71" s="26" t="s">
        <v>87</v>
      </c>
      <c r="C71" s="26">
        <f t="shared" ref="C71:C81" si="6">D70+1</f>
        <v>812</v>
      </c>
      <c r="D71" s="26">
        <f t="shared" ref="D71:D77" si="7">C71+E71-1</f>
        <v>861</v>
      </c>
      <c r="E71" s="26">
        <v>50</v>
      </c>
      <c r="F71" s="26" t="s">
        <v>123</v>
      </c>
      <c r="G71" s="26" t="s">
        <v>123</v>
      </c>
    </row>
    <row r="72" spans="1:7" x14ac:dyDescent="0.2">
      <c r="A72" s="26" t="s">
        <v>124</v>
      </c>
      <c r="B72" s="26" t="s">
        <v>87</v>
      </c>
      <c r="C72" s="26">
        <f t="shared" si="6"/>
        <v>862</v>
      </c>
      <c r="D72" s="26">
        <f t="shared" si="7"/>
        <v>911</v>
      </c>
      <c r="E72" s="26">
        <v>50</v>
      </c>
      <c r="F72" s="26" t="s">
        <v>125</v>
      </c>
      <c r="G72" s="26" t="s">
        <v>125</v>
      </c>
    </row>
    <row r="73" spans="1:7" x14ac:dyDescent="0.2">
      <c r="A73" s="26" t="s">
        <v>126</v>
      </c>
      <c r="B73" s="26" t="s">
        <v>127</v>
      </c>
      <c r="C73" s="26">
        <f t="shared" si="6"/>
        <v>912</v>
      </c>
      <c r="D73" s="26">
        <f t="shared" si="7"/>
        <v>915</v>
      </c>
      <c r="E73" s="26">
        <v>4</v>
      </c>
      <c r="F73" s="26" t="s">
        <v>128</v>
      </c>
      <c r="G73" s="26" t="s">
        <v>128</v>
      </c>
    </row>
    <row r="74" spans="1:7" x14ac:dyDescent="0.2">
      <c r="A74" s="26" t="s">
        <v>129</v>
      </c>
      <c r="B74" s="26" t="s">
        <v>130</v>
      </c>
      <c r="C74" s="26">
        <f t="shared" si="6"/>
        <v>916</v>
      </c>
      <c r="D74" s="26">
        <f t="shared" si="7"/>
        <v>917</v>
      </c>
      <c r="E74" s="26">
        <v>2</v>
      </c>
      <c r="F74" s="26" t="s">
        <v>131</v>
      </c>
      <c r="G74" s="26" t="s">
        <v>131</v>
      </c>
    </row>
    <row r="75" spans="1:7" x14ac:dyDescent="0.2">
      <c r="A75" s="26" t="s">
        <v>132</v>
      </c>
      <c r="B75" s="26" t="s">
        <v>37</v>
      </c>
      <c r="C75" s="26">
        <f t="shared" si="6"/>
        <v>918</v>
      </c>
      <c r="D75" s="26">
        <f t="shared" si="7"/>
        <v>918</v>
      </c>
      <c r="E75" s="26">
        <v>1</v>
      </c>
      <c r="F75" s="26" t="s">
        <v>133</v>
      </c>
      <c r="G75" s="26" t="s">
        <v>133</v>
      </c>
    </row>
    <row r="76" spans="1:7" s="25" customFormat="1" x14ac:dyDescent="0.2">
      <c r="A76" s="26" t="s">
        <v>134</v>
      </c>
      <c r="B76" s="26" t="s">
        <v>135</v>
      </c>
      <c r="C76" s="26">
        <f t="shared" si="6"/>
        <v>919</v>
      </c>
      <c r="D76" s="26">
        <f t="shared" si="7"/>
        <v>998</v>
      </c>
      <c r="E76" s="26">
        <v>80</v>
      </c>
      <c r="F76" s="26" t="s">
        <v>136</v>
      </c>
      <c r="G76" s="26" t="s">
        <v>136</v>
      </c>
    </row>
    <row r="77" spans="1:7" s="27" customFormat="1" x14ac:dyDescent="0.2">
      <c r="A77" s="39" t="s">
        <v>137</v>
      </c>
      <c r="B77" s="39" t="s">
        <v>87</v>
      </c>
      <c r="C77" s="39">
        <f t="shared" si="6"/>
        <v>999</v>
      </c>
      <c r="D77" s="39">
        <f t="shared" si="7"/>
        <v>1048</v>
      </c>
      <c r="E77" s="39">
        <v>50</v>
      </c>
      <c r="F77" s="39" t="s">
        <v>138</v>
      </c>
      <c r="G77" s="39" t="s">
        <v>54</v>
      </c>
    </row>
    <row r="78" spans="1:7" s="42" customFormat="1" x14ac:dyDescent="0.2">
      <c r="A78" s="41" t="s">
        <v>156</v>
      </c>
      <c r="B78" s="41" t="s">
        <v>37</v>
      </c>
      <c r="C78" s="41">
        <f t="shared" si="6"/>
        <v>1049</v>
      </c>
      <c r="D78" s="41">
        <f>C78+E78-1</f>
        <v>1049</v>
      </c>
      <c r="E78" s="41">
        <v>1</v>
      </c>
      <c r="F78" s="41" t="s">
        <v>54</v>
      </c>
      <c r="G78" s="41" t="s">
        <v>157</v>
      </c>
    </row>
    <row r="79" spans="1:7" s="42" customFormat="1" x14ac:dyDescent="0.2">
      <c r="A79" s="24" t="s">
        <v>55</v>
      </c>
      <c r="B79" s="24" t="s">
        <v>158</v>
      </c>
      <c r="C79" s="24">
        <f t="shared" si="6"/>
        <v>1050</v>
      </c>
      <c r="D79" s="24">
        <f>C79+E79-1</f>
        <v>1119</v>
      </c>
      <c r="E79" s="24">
        <v>70</v>
      </c>
      <c r="F79" s="24" t="s">
        <v>56</v>
      </c>
      <c r="G79" s="24" t="s">
        <v>57</v>
      </c>
    </row>
    <row r="80" spans="1:7" s="42" customFormat="1" x14ac:dyDescent="0.2">
      <c r="A80" s="24" t="s">
        <v>58</v>
      </c>
      <c r="B80" s="24" t="s">
        <v>159</v>
      </c>
      <c r="C80" s="24">
        <f t="shared" si="6"/>
        <v>1120</v>
      </c>
      <c r="D80" s="24">
        <f>C80+E80-1</f>
        <v>1179</v>
      </c>
      <c r="E80" s="24">
        <v>60</v>
      </c>
      <c r="F80" s="24" t="s">
        <v>59</v>
      </c>
      <c r="G80" s="24" t="s">
        <v>60</v>
      </c>
    </row>
    <row r="81" spans="1:8" s="42" customFormat="1" x14ac:dyDescent="0.2">
      <c r="A81" s="24" t="s">
        <v>61</v>
      </c>
      <c r="B81" s="24" t="s">
        <v>159</v>
      </c>
      <c r="C81" s="24">
        <f t="shared" si="6"/>
        <v>1180</v>
      </c>
      <c r="D81" s="24">
        <f>C81+E81-1</f>
        <v>1239</v>
      </c>
      <c r="E81" s="24">
        <v>60</v>
      </c>
      <c r="F81" s="24" t="s">
        <v>62</v>
      </c>
      <c r="G81" s="24" t="s">
        <v>63</v>
      </c>
    </row>
    <row r="82" spans="1:8" s="42" customFormat="1" x14ac:dyDescent="0.2">
      <c r="A82" s="24" t="s">
        <v>64</v>
      </c>
      <c r="B82" s="24" t="s">
        <v>159</v>
      </c>
      <c r="C82" s="24">
        <f>D81+1</f>
        <v>1240</v>
      </c>
      <c r="D82" s="24">
        <f>C82+E82-1</f>
        <v>1299</v>
      </c>
      <c r="E82" s="24">
        <v>60</v>
      </c>
      <c r="F82" s="24" t="s">
        <v>65</v>
      </c>
      <c r="G82" s="24" t="s">
        <v>66</v>
      </c>
      <c r="H82" s="43"/>
    </row>
    <row r="83" spans="1:8" x14ac:dyDescent="0.2">
      <c r="A83" s="21"/>
      <c r="B83" s="21"/>
      <c r="C83" s="21"/>
      <c r="D83" s="21"/>
      <c r="E83" s="21"/>
      <c r="F83" s="21"/>
      <c r="G83" s="21"/>
      <c r="H83" s="3"/>
    </row>
    <row r="84" spans="1:8" ht="18" x14ac:dyDescent="0.25">
      <c r="A84" s="28" t="s">
        <v>139</v>
      </c>
      <c r="C84" s="21"/>
      <c r="D84" s="3"/>
      <c r="H84" s="3"/>
    </row>
    <row r="85" spans="1:8" x14ac:dyDescent="0.2">
      <c r="C85" s="21"/>
      <c r="D85" s="3"/>
      <c r="H85" s="21"/>
    </row>
    <row r="87" spans="1:8" x14ac:dyDescent="0.2">
      <c r="A87" s="29" t="s">
        <v>3</v>
      </c>
      <c r="B87" s="29" t="s">
        <v>4</v>
      </c>
      <c r="C87" s="29" t="s">
        <v>5</v>
      </c>
      <c r="D87" s="29" t="s">
        <v>6</v>
      </c>
      <c r="E87" s="29" t="s">
        <v>7</v>
      </c>
      <c r="F87" s="29" t="s">
        <v>8</v>
      </c>
      <c r="G87" s="30"/>
    </row>
    <row r="88" spans="1:8" x14ac:dyDescent="0.2">
      <c r="A88" s="31" t="s">
        <v>140</v>
      </c>
      <c r="B88" s="31" t="s">
        <v>39</v>
      </c>
      <c r="C88" s="32">
        <v>1</v>
      </c>
      <c r="D88" s="33">
        <f t="shared" ref="D88:D95" si="8">C88+E88-1</f>
        <v>12</v>
      </c>
      <c r="E88" s="34">
        <v>12</v>
      </c>
      <c r="F88" s="31" t="s">
        <v>141</v>
      </c>
    </row>
    <row r="89" spans="1:8" x14ac:dyDescent="0.2">
      <c r="A89" s="31" t="s">
        <v>142</v>
      </c>
      <c r="B89" s="31" t="s">
        <v>39</v>
      </c>
      <c r="C89" s="35">
        <f t="shared" ref="C89:C95" si="9">D88+1</f>
        <v>13</v>
      </c>
      <c r="D89" s="33">
        <f t="shared" si="8"/>
        <v>24</v>
      </c>
      <c r="E89" s="34">
        <v>12</v>
      </c>
      <c r="F89" s="31" t="s">
        <v>143</v>
      </c>
    </row>
    <row r="90" spans="1:8" x14ac:dyDescent="0.2">
      <c r="A90" s="31" t="s">
        <v>144</v>
      </c>
      <c r="B90" s="31" t="s">
        <v>39</v>
      </c>
      <c r="C90" s="35">
        <f t="shared" si="9"/>
        <v>25</v>
      </c>
      <c r="D90" s="33">
        <f t="shared" si="8"/>
        <v>36</v>
      </c>
      <c r="E90" s="34">
        <v>12</v>
      </c>
      <c r="F90" s="31" t="s">
        <v>145</v>
      </c>
    </row>
    <row r="91" spans="1:8" x14ac:dyDescent="0.2">
      <c r="A91" s="31" t="s">
        <v>146</v>
      </c>
      <c r="B91" s="31" t="s">
        <v>39</v>
      </c>
      <c r="C91" s="35">
        <f t="shared" si="9"/>
        <v>37</v>
      </c>
      <c r="D91" s="33">
        <f t="shared" si="8"/>
        <v>48</v>
      </c>
      <c r="E91" s="34">
        <v>12</v>
      </c>
      <c r="F91" s="31" t="s">
        <v>147</v>
      </c>
    </row>
    <row r="92" spans="1:8" ht="25.5" x14ac:dyDescent="0.2">
      <c r="A92" s="31" t="s">
        <v>148</v>
      </c>
      <c r="B92" s="31" t="s">
        <v>39</v>
      </c>
      <c r="C92" s="35">
        <f t="shared" si="9"/>
        <v>49</v>
      </c>
      <c r="D92" s="33">
        <f t="shared" si="8"/>
        <v>60</v>
      </c>
      <c r="E92" s="36">
        <v>12</v>
      </c>
      <c r="F92" s="24" t="s">
        <v>149</v>
      </c>
    </row>
    <row r="93" spans="1:8" x14ac:dyDescent="0.2">
      <c r="A93" s="31" t="s">
        <v>150</v>
      </c>
      <c r="B93" s="31" t="s">
        <v>39</v>
      </c>
      <c r="C93" s="32">
        <f t="shared" si="9"/>
        <v>61</v>
      </c>
      <c r="D93" s="33">
        <f t="shared" si="8"/>
        <v>72</v>
      </c>
      <c r="E93" s="34">
        <v>12</v>
      </c>
      <c r="F93" s="31" t="s">
        <v>151</v>
      </c>
    </row>
    <row r="94" spans="1:8" x14ac:dyDescent="0.2">
      <c r="A94" s="31" t="s">
        <v>152</v>
      </c>
      <c r="B94" s="31" t="s">
        <v>39</v>
      </c>
      <c r="C94" s="32">
        <f t="shared" si="9"/>
        <v>73</v>
      </c>
      <c r="D94" s="33">
        <f t="shared" si="8"/>
        <v>84</v>
      </c>
      <c r="E94" s="34">
        <v>12</v>
      </c>
      <c r="F94" s="31" t="s">
        <v>153</v>
      </c>
    </row>
    <row r="95" spans="1:8" ht="12.95" customHeight="1" x14ac:dyDescent="0.2">
      <c r="A95" s="31" t="s">
        <v>154</v>
      </c>
      <c r="B95" s="31" t="s">
        <v>39</v>
      </c>
      <c r="C95" s="32">
        <f t="shared" si="9"/>
        <v>85</v>
      </c>
      <c r="D95" s="33">
        <f t="shared" si="8"/>
        <v>96</v>
      </c>
      <c r="E95" s="34">
        <v>12</v>
      </c>
      <c r="F95" s="31" t="s">
        <v>155</v>
      </c>
    </row>
    <row r="96" spans="1:8" x14ac:dyDescent="0.2">
      <c r="A96" s="30"/>
      <c r="B96" s="30"/>
      <c r="C96" s="30"/>
      <c r="D96" s="30"/>
      <c r="E96" s="30"/>
      <c r="F96" s="30"/>
    </row>
    <row r="128" spans="7:7" x14ac:dyDescent="0.2">
      <c r="G128" s="37"/>
    </row>
    <row r="137" spans="1:6" x14ac:dyDescent="0.2">
      <c r="A137" s="37"/>
      <c r="B137" s="37"/>
      <c r="C137" s="37"/>
      <c r="D137" s="37"/>
      <c r="E137" s="37"/>
      <c r="F137" s="37"/>
    </row>
    <row r="138" spans="1:6" x14ac:dyDescent="0.2">
      <c r="A138" s="38"/>
    </row>
  </sheetData>
  <phoneticPr fontId="16" type="noConversion"/>
  <pageMargins left="0.74791666666666667" right="0.74791666666666667" top="0.98402777777777772" bottom="0.98402777777777772" header="0.5" footer="0.5"/>
  <pageSetup firstPageNumber="0" fitToHeight="6" orientation="portrait" horizontalDpi="300" verticalDpi="300" r:id="rId1"/>
  <headerFooter alignWithMargins="0">
    <oddHeader>&amp;LTrue Automation's
PACS&amp;COwner and Agent Change
Transfer File Layout
7/20/2004</oddHeader>
    <oddFooter>&amp;CPage &amp;P of &amp;N</oddFoot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PACS File Layout</vt:lpstr>
      <vt:lpstr>'PACS File Layout'!Print_Area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Morales</dc:creator>
  <cp:lastModifiedBy>Doug Wilson</cp:lastModifiedBy>
  <cp:revision>1</cp:revision>
  <cp:lastPrinted>2002-07-11T22:19:34Z</cp:lastPrinted>
  <dcterms:created xsi:type="dcterms:W3CDTF">2001-04-19T20:33:59Z</dcterms:created>
  <dcterms:modified xsi:type="dcterms:W3CDTF">2013-09-18T14:13:04Z</dcterms:modified>
</cp:coreProperties>
</file>